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TALUÑA\GIRONA\"/>
    </mc:Choice>
  </mc:AlternateContent>
  <xr:revisionPtr revIDLastSave="0" documentId="8_{17700CF9-E34D-439B-A65D-EB4A96CCC478}" xr6:coauthVersionLast="47" xr6:coauthVersionMax="47" xr10:uidLastSave="{00000000-0000-0000-0000-000000000000}"/>
  <bookViews>
    <workbookView xWindow="460" yWindow="460" windowWidth="28790" windowHeight="15470" xr2:uid="{F33515D2-122D-442A-8CC3-0EEEF3E7110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<sst xmlns="http://schemas.openxmlformats.org/spreadsheetml/2006/main" count="260" uniqueCount="188">
  <si>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</si>
  <si>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</si>
  <si>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</si>
  <si>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</si>
  <si>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</si>
  <si>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</si>
  <si>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</si>
  <si>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</si>
  <si>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</si>
  <si>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</si>
  <si>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</si>
  <si>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</si>
  <si>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</si>
  <si>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</si>
  <si>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 FELIU DE GUIXOLS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</si>
  <si>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</si>
  <si>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</si>
  <si>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</si>
  <si>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</si>
  <si>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</si>
  <si>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</si>
  <si>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</si>
  <si>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</si>
  <si>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</si>
  <si>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</si>
  <si>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</si>
  <si>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</si>
  <si>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</si>
  <si>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</si>
  <si>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</si>
  <si>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</si>
  <si>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</si>
  <si>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</si>
  <si>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</si>
  <si>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</si>
  <si>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</si>
  <si>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Calonge i Sant Antoni</t>
  </si>
  <si>
    <t>Castell-Platja d'Aro</t>
  </si>
  <si>
    <t>Sant Feliu de Guíxols</t>
  </si>
  <si>
    <t>Santa Cristina d'Aro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</si>
  <si>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</si>
  <si>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</si>
  <si>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</si>
  <si>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</si>
  <si>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</si>
  <si>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</si>
  <si>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</si>
  <si>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</si>
  <si>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</si>
  <si>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</si>
  <si>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</si>
  <si>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</si>
  <si>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</si>
  <si>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</si>
  <si>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</si>
  <si>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</si>
  <si>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</si>
  <si>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</si>
  <si>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</si>
  <si>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</si>
  <si>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</si>
  <si>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</si>
  <si>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</si>
  <si>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</si>
  <si>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Rusia</t>
  </si>
  <si>
    <t>Ucrania</t>
  </si>
  <si>
    <t>Francia</t>
  </si>
  <si>
    <t>Honduras</t>
  </si>
  <si>
    <t>Italia</t>
  </si>
  <si>
    <t>Reino Unido</t>
  </si>
  <si>
    <t>Rumania</t>
  </si>
  <si>
    <t>Paises Bajos</t>
  </si>
  <si>
    <t>Otros paises de Europa</t>
  </si>
  <si>
    <t>Colombia</t>
  </si>
  <si>
    <t>Argentina</t>
  </si>
  <si>
    <t>Alemania</t>
  </si>
  <si>
    <t>Venezuela</t>
  </si>
  <si>
    <t>Mali</t>
  </si>
  <si>
    <t>Bélgica</t>
  </si>
  <si>
    <t>China</t>
  </si>
  <si>
    <t>Otros paises de Asia</t>
  </si>
  <si>
    <t>Gambia</t>
  </si>
  <si>
    <t>Suiza</t>
  </si>
  <si>
    <t>Uruguay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</si>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</sst>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F533C156-A546-4BFC-9DA8-3FDABAAD3371}"/>
    <cellStyle name="Normal" xfId="0" builtinId="0"/>
    <cellStyle name="Normal 2" xfId="1" xr:uid="{AC8BF4A7-5584-4D6B-832C-D8AAE77AE84C}"/>
    <cellStyle name="Porcentaje 2" xfId="2" xr:uid="{F090B6AF-D68A-42D2-83AE-85A60B257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AF-42C7-8833-AD1E58A93D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AF-42C7-8833-AD1E58A93D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AF-42C7-8833-AD1E58A93D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AAF-42C7-8833-AD1E58A93D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AAF-42C7-8833-AD1E58A93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37575</c:v>
              </c:pt>
              <c:pt idx="1">
                <c:v>39165</c:v>
              </c:pt>
              <c:pt idx="2">
                <c:v>40655</c:v>
              </c:pt>
              <c:pt idx="3">
                <c:v>42702</c:v>
              </c:pt>
              <c:pt idx="4">
                <c:v>44307</c:v>
              </c:pt>
              <c:pt idx="5">
                <c:v>45477</c:v>
              </c:pt>
              <c:pt idx="6">
                <c:v>47017</c:v>
              </c:pt>
              <c:pt idx="7">
                <c:v>48007</c:v>
              </c:pt>
              <c:pt idx="8">
                <c:v>48276</c:v>
              </c:pt>
              <c:pt idx="9">
                <c:v>48061</c:v>
              </c:pt>
              <c:pt idx="10" formatCode="#,##0">
                <c:v>48445</c:v>
              </c:pt>
              <c:pt idx="11" formatCode="#,##0">
                <c:v>48434</c:v>
              </c:pt>
              <c:pt idx="12" formatCode="#,##0">
                <c:v>48266</c:v>
              </c:pt>
              <c:pt idx="13" formatCode="#,##0">
                <c:v>47784</c:v>
              </c:pt>
              <c:pt idx="14" formatCode="#,##0">
                <c:v>48164</c:v>
              </c:pt>
              <c:pt idx="15" formatCode="#,##0">
                <c:v>48312</c:v>
              </c:pt>
              <c:pt idx="16" formatCode="#,##0">
                <c:v>48509</c:v>
              </c:pt>
              <c:pt idx="17" formatCode="#,##0">
                <c:v>49100</c:v>
              </c:pt>
              <c:pt idx="18" formatCode="#,##0">
                <c:v>49745</c:v>
              </c:pt>
              <c:pt idx="19" formatCode="#,##0">
                <c:v>50557</c:v>
              </c:pt>
              <c:pt idx="20" formatCode="#,##0">
                <c:v>51203</c:v>
              </c:pt>
              <c:pt idx="21" formatCode="#,##0">
                <c:v>52836</c:v>
              </c:pt>
              <c:pt idx="22" formatCode="#,##0">
                <c:v>53743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72-4691-BBEE-13CF07F75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8FDC-4909-8A6E-BE7A08A54E9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8FDC-4909-8A6E-BE7A08A54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77-452B-9E8E-A2666BE487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77-452B-9E8E-A2666BE487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77-452B-9E8E-A2666BE487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77-452B-9E8E-A2666BE4878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DB77-452B-9E8E-A2666BE48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D5-4E27-9C11-CFDD7A5245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D5-4E27-9C11-CFDD7A5245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D5-4E27-9C11-CFDD7A5245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D5-4E27-9C11-CFDD7A52454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CD5-4E27-9C11-CFDD7A524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F6-415E-862E-D64EA63CBF4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F6-415E-862E-D64EA63CBF4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F6-415E-862E-D64EA63CBF4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F6-415E-862E-D64EA63CBF4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E5F6-415E-862E-D64EA63CB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89-49C3-8228-EED5D440E5F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089-49C3-8228-EED5D440E5F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089-49C3-8228-EED5D440E5F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089-49C3-8228-EED5D440E5F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89-49C3-8228-EED5D440E5F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89-49C3-8228-EED5D440E5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089-49C3-8228-EED5D440E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9900D4C-6EE4-489D-A006-ACC065FEC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62E61C5-E262-497E-B35D-8F1D2B29A3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35EB95-38F7-4EEA-9F42-E2852DFDD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2118D9-6EFF-4DAA-897A-B2BA63222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C48DDA-852A-44D3-A4E0-D71A65B2C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5AF65E0-F0E0-4CCE-B086-BC6AD2E3F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741ABA9-1D87-4228-AEA2-091F324E2BF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D3880C1-E952-4B99-AEAE-AED66FAF8C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89420C5-FFE9-464F-B120-8182F0BB2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674570-96EE-4441-A543-01C1896B1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4DFA8394-C39A-4331-B0DF-6F438057B4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E7748A92-7795-48AD-93F8-C1F4361BD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8DC3C36-B273-4B9F-A778-4445CBADE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5F6810-E38C-4D93-8784-AD19F963C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7FE75C-5DF0-48EB-9FE7-469150AE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A29FC08-5EAF-4EEA-A50F-218EE80A8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75A0B10-BD41-401B-A119-D54C12045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5216D2F1-A972-44FB-9FF3-A59D195F75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2EAB69B-DCE2-49E1-AEA8-568E18B6F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5B0C2E9-4C50-484B-9B1D-933FA8B3F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9A8BC0C-EE45-4559-A282-3BC7736AE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6D30A-00B9-41E0-97F7-7F26501658B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 FELIU DE GUIXOLS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4F1F27A-A774-4DB6-9B0E-8CD3F706B2FB}"/>
    <hyperlink ref="B14:C14" location="Municipios!A1" display="Municipios" xr:uid="{84A9323B-1D9B-44D6-804B-0E8D3A04380E}"/>
    <hyperlink ref="B16:C16" location="'Datos Demograficos'!A1" display="Datos Demograficos" xr:uid="{12156AD3-87B8-462E-AD6D-2032E62E7EFD}"/>
    <hyperlink ref="B18:C18" location="Nacionalidades!A1" display="Nacionalidades" xr:uid="{15300D4C-3619-47CD-85FB-A9D9348F34AF}"/>
    <hyperlink ref="H18:I18" location="Trabajo!A1" display="Trabajo" xr:uid="{B809F7AC-4614-40DB-99F6-E9AA55AC7677}"/>
    <hyperlink ref="E12:F12" location="'Datos Economicos'!A1" display="Datos Económicos" xr:uid="{3F1C1E27-2437-4A03-8808-D00C9257CB10}"/>
    <hyperlink ref="E14" location="Trafico!A1" display="Tráfico" xr:uid="{71811C8E-AB57-4672-8D93-6EEE65837E87}"/>
    <hyperlink ref="E16:F16" location="'Plazas Turisticas'!A1" display="Plazas Turisticas" xr:uid="{BF0142BE-47EF-4D3B-A611-2E5F0A9CF1CD}"/>
    <hyperlink ref="E18:F18" location="Bancos!A1" display="Bancos" xr:uid="{2E472067-1230-4C68-A86D-CB8E9DBC6096}"/>
    <hyperlink ref="H12" location="Presupuestos!A1" display="Presupuestos" xr:uid="{C4540723-4C5A-4318-9009-DBDA4C4A1B38}"/>
    <hyperlink ref="H14" location="'Datos Catastrales'!A1" display="Datos Catastrales" xr:uid="{D1E5676B-C16C-46A4-A86A-4D2F8EBD502F}"/>
    <hyperlink ref="H16:I16" location="Hacienda!A1" display="Hacienda" xr:uid="{16D6BBE7-A551-4820-ADCB-6C2E04290AB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DE99-6B7B-40B6-9721-F9CC0BD53B4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134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95</v>
      </c>
      <c r="C14" s="101" t="s">
        <v>12</v>
      </c>
      <c r="D14" s="101" t="s">
        <v>135</v>
      </c>
      <c r="E14" s="101" t="s">
        <v>136</v>
      </c>
      <c r="F14" s="101" t="s">
        <v>137</v>
      </c>
      <c r="G14" s="102" t="s">
        <v>138</v>
      </c>
      <c r="H14" s="23"/>
    </row>
    <row r="15" spans="1:8" ht="33" customHeight="1" thickBot="1" x14ac:dyDescent="0.35">
      <c r="A15" s="20"/>
      <c r="B15" s="117">
        <v>26</v>
      </c>
      <c r="C15" s="115">
        <v>26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139</v>
      </c>
      <c r="G17" s="128">
        <v>-3.7037037037037035E-2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140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141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142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143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1E8B897-52D4-4D90-8644-C5B1B7A525E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FE81B-AFB3-4A7C-A2C0-DD31E968026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144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145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146</v>
      </c>
      <c r="C15" s="132" t="s">
        <v>147</v>
      </c>
      <c r="D15" s="132" t="s">
        <v>148</v>
      </c>
      <c r="E15" s="132" t="s">
        <v>149</v>
      </c>
      <c r="F15" s="132" t="s">
        <v>150</v>
      </c>
      <c r="G15" s="132" t="s">
        <v>151</v>
      </c>
      <c r="H15" s="132" t="s">
        <v>152</v>
      </c>
      <c r="I15" s="132" t="s">
        <v>153</v>
      </c>
      <c r="J15" s="132" t="s">
        <v>154</v>
      </c>
      <c r="K15" s="133" t="s">
        <v>155</v>
      </c>
      <c r="L15" s="134"/>
    </row>
    <row r="16" spans="1:12" ht="32.25" customHeight="1" thickBot="1" x14ac:dyDescent="0.35">
      <c r="A16" s="20"/>
      <c r="B16" s="135">
        <v>49993.737999999998</v>
      </c>
      <c r="C16" s="136">
        <v>2504.0610000000001</v>
      </c>
      <c r="D16" s="136">
        <v>21394.184000000001</v>
      </c>
      <c r="E16" s="136">
        <v>19327.797000000002</v>
      </c>
      <c r="F16" s="136">
        <v>1107.241</v>
      </c>
      <c r="G16" s="136">
        <v>8744.2999999999993</v>
      </c>
      <c r="H16" s="136">
        <v>201.5</v>
      </c>
      <c r="I16" s="136">
        <v>111.5</v>
      </c>
      <c r="J16" s="136">
        <v>8520.7240000000002</v>
      </c>
      <c r="K16" s="137">
        <v>111905.04499999998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156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157</v>
      </c>
      <c r="C19" s="132" t="s">
        <v>158</v>
      </c>
      <c r="D19" s="132" t="s">
        <v>159</v>
      </c>
      <c r="E19" s="132" t="s">
        <v>160</v>
      </c>
      <c r="F19" s="132" t="s">
        <v>161</v>
      </c>
      <c r="G19" s="132" t="s">
        <v>152</v>
      </c>
      <c r="H19" s="132" t="s">
        <v>153</v>
      </c>
      <c r="I19" s="132" t="s">
        <v>154</v>
      </c>
      <c r="J19" s="132" t="s">
        <v>162</v>
      </c>
      <c r="L19" s="23"/>
    </row>
    <row r="20" spans="1:12" ht="32.25" customHeight="1" thickBot="1" x14ac:dyDescent="0.35">
      <c r="A20" s="20"/>
      <c r="B20" s="135">
        <v>39063.936999999998</v>
      </c>
      <c r="C20" s="136">
        <v>43986.355000000003</v>
      </c>
      <c r="D20" s="136">
        <v>356.125</v>
      </c>
      <c r="E20" s="136">
        <v>4931.933</v>
      </c>
      <c r="F20" s="136">
        <v>18937.849999999999</v>
      </c>
      <c r="G20" s="136">
        <v>69.5</v>
      </c>
      <c r="H20" s="136">
        <v>80</v>
      </c>
      <c r="I20" s="136">
        <v>4369.3450000000003</v>
      </c>
      <c r="J20" s="137">
        <v>111905.04499999998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163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164</v>
      </c>
      <c r="C23" s="103" t="s">
        <v>165</v>
      </c>
      <c r="D23" s="103" t="s">
        <v>166</v>
      </c>
      <c r="E23" s="103" t="s">
        <v>167</v>
      </c>
      <c r="F23" s="103" t="s">
        <v>168</v>
      </c>
      <c r="G23" s="103" t="s">
        <v>169</v>
      </c>
      <c r="H23" s="104" t="s">
        <v>162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52833.918000000005</v>
      </c>
      <c r="C24" s="136">
        <v>5109.0740000000005</v>
      </c>
      <c r="D24" s="136">
        <v>20270.483</v>
      </c>
      <c r="E24" s="136">
        <v>7457.9400000000005</v>
      </c>
      <c r="F24" s="136">
        <v>21636.235000000001</v>
      </c>
      <c r="G24" s="136">
        <v>4597.3949999999995</v>
      </c>
      <c r="H24" s="137">
        <v>111905.04499999998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2A95EE41-1A0B-4A29-847B-C397E2FF3A5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DC783-115D-4BC3-88AA-F2F310F9E79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170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171</v>
      </c>
      <c r="C14" s="147"/>
      <c r="D14" s="147"/>
      <c r="E14" s="147"/>
      <c r="F14" s="148"/>
      <c r="I14" s="146" t="s">
        <v>172</v>
      </c>
      <c r="J14" s="148"/>
      <c r="K14" s="23"/>
    </row>
    <row r="15" spans="1:11" ht="51" customHeight="1" x14ac:dyDescent="0.3">
      <c r="A15" s="20"/>
      <c r="B15" s="100" t="s">
        <v>173</v>
      </c>
      <c r="C15" s="149">
        <v>79122</v>
      </c>
      <c r="E15" s="150" t="s">
        <v>174</v>
      </c>
      <c r="F15" s="151">
        <v>22370</v>
      </c>
      <c r="G15" s="20"/>
      <c r="I15" s="100" t="s">
        <v>175</v>
      </c>
      <c r="J15" s="149">
        <v>4240</v>
      </c>
      <c r="K15" s="23"/>
    </row>
    <row r="16" spans="1:11" ht="51" customHeight="1" x14ac:dyDescent="0.3">
      <c r="A16" s="20"/>
      <c r="B16" s="150" t="s">
        <v>176</v>
      </c>
      <c r="C16" s="152">
        <v>4697020.2904899996</v>
      </c>
      <c r="E16" s="150" t="s">
        <v>177</v>
      </c>
      <c r="F16" s="153">
        <v>2407.2869000000001</v>
      </c>
      <c r="G16" s="20"/>
      <c r="I16" s="150" t="s">
        <v>178</v>
      </c>
      <c r="J16" s="152">
        <v>10846.7</v>
      </c>
      <c r="K16" s="23"/>
    </row>
    <row r="17" spans="1:13" ht="51" customHeight="1" thickBot="1" x14ac:dyDescent="0.35">
      <c r="A17" s="20"/>
      <c r="B17" s="150" t="s">
        <v>179</v>
      </c>
      <c r="C17" s="152">
        <v>2646323.6038999995</v>
      </c>
      <c r="E17" s="150" t="s">
        <v>180</v>
      </c>
      <c r="F17" s="153">
        <v>675.4008</v>
      </c>
      <c r="G17" s="20"/>
      <c r="I17" s="154" t="s">
        <v>181</v>
      </c>
      <c r="J17" s="155">
        <v>52122.5</v>
      </c>
      <c r="K17" s="23"/>
    </row>
    <row r="18" spans="1:13" ht="51" customHeight="1" thickBot="1" x14ac:dyDescent="0.35">
      <c r="A18" s="20"/>
      <c r="B18" s="154" t="s">
        <v>182</v>
      </c>
      <c r="C18" s="156">
        <v>2050696.68658</v>
      </c>
      <c r="D18" s="157"/>
      <c r="E18" s="154" t="s">
        <v>183</v>
      </c>
      <c r="F18" s="158">
        <v>1731.8860999999999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FBD5328-30C4-4C6D-891C-BFE6DBDF585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1ECE7-8ED6-435D-B4F0-0AB3FB85E24C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184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185</v>
      </c>
      <c r="E15" s="53">
        <v>22218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186</v>
      </c>
      <c r="E17" s="53">
        <v>4921.5777536231881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24910.843136645959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187</v>
      </c>
      <c r="D21" s="80"/>
      <c r="E21" s="159">
        <v>0.83596682246565046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47FF3B8-F392-4C8D-9DEE-8159E40B710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EE6F0-26B4-41D9-A1E1-2794B49ED871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4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138.99999809265137</v>
      </c>
      <c r="H14" s="25" t="s">
        <v>17</v>
      </c>
      <c r="I14" s="26">
        <v>2.3527499664310864E-2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53743</v>
      </c>
      <c r="H16" s="25" t="s">
        <v>17</v>
      </c>
      <c r="I16" s="26">
        <v>6.5451804147566461E-2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0.24070111456375715</v>
      </c>
      <c r="H18" s="25" t="s">
        <v>20</v>
      </c>
      <c r="I18" s="26">
        <v>0.21633694958519464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386.64029307523623</v>
      </c>
      <c r="H20" s="25" t="s">
        <v>20</v>
      </c>
      <c r="I20" s="33">
        <v>138.98286661476075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5.6699049178497667</v>
      </c>
      <c r="H22" s="25" t="s">
        <v>20</v>
      </c>
      <c r="I22" s="33">
        <v>9.453017995196733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2072</v>
      </c>
      <c r="H24" s="25" t="s">
        <v>17</v>
      </c>
      <c r="I24" s="26">
        <v>7.1636011616650536E-2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14947</v>
      </c>
      <c r="H26" s="25" t="s">
        <v>17</v>
      </c>
      <c r="I26" s="26">
        <v>4.9960725327985296E-2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1779</v>
      </c>
      <c r="H28" s="25" t="s">
        <v>20</v>
      </c>
      <c r="I28" s="36">
        <v>30912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44895</v>
      </c>
      <c r="H30" s="25" t="s">
        <v>17</v>
      </c>
      <c r="I30" s="26">
        <v>0.14436666141443635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26</v>
      </c>
      <c r="H32" s="25" t="s">
        <v>17</v>
      </c>
      <c r="I32" s="26">
        <v>5.689277899343545E-2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46718</v>
      </c>
      <c r="H36" s="25" t="s">
        <v>17</v>
      </c>
      <c r="I36" s="26">
        <v>6.9840415592181487E-2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112425.51499999998</v>
      </c>
      <c r="H38" s="25" t="s">
        <v>17</v>
      </c>
      <c r="I38" s="26">
        <v>9.0514544839738892E-2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24910.843136645959</v>
      </c>
      <c r="H40" s="25" t="s">
        <v>20</v>
      </c>
      <c r="I40" s="36">
        <v>23956.204311384015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B476189-4A98-4F3B-991D-1EAA1DE5A386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09647-1965-4A8E-B7B1-266F3E64F28D}">
  <sheetPr codeName="Hoja4">
    <pageSetUpPr fitToPage="1"/>
  </sheetPr>
  <dimension ref="A4:H27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138.99999809265137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33.700000000000003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5.6699049178497667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12203</v>
      </c>
    </row>
    <row r="25" spans="1:7" x14ac:dyDescent="0.3">
      <c r="B25" s="49" t="s">
        <v>37</v>
      </c>
      <c r="C25" s="50">
        <v>12773</v>
      </c>
    </row>
    <row r="26" spans="1:7" x14ac:dyDescent="0.3">
      <c r="B26" s="49" t="s">
        <v>38</v>
      </c>
      <c r="C26" s="50">
        <v>22934</v>
      </c>
    </row>
    <row r="27" spans="1:7" x14ac:dyDescent="0.3">
      <c r="B27" s="49" t="s">
        <v>39</v>
      </c>
      <c r="C27" s="50">
        <v>5833</v>
      </c>
    </row>
  </sheetData>
  <mergeCells count="3">
    <mergeCell ref="C6:E6"/>
    <mergeCell ref="C8:E8"/>
    <mergeCell ref="C10:E10"/>
  </mergeCells>
  <hyperlinks>
    <hyperlink ref="A7" location="Indice!A1" display="Índice" xr:uid="{50F2070B-6DEF-4D74-8570-BD70E173399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B852-DABB-42BD-97E3-96F9D77F26F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53743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40</v>
      </c>
      <c r="D13" s="26">
        <v>0.50568446123216049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41</v>
      </c>
      <c r="D15" s="26">
        <v>0.24070111456375715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42</v>
      </c>
      <c r="C17" s="21"/>
      <c r="D17" s="26">
        <v>0.52345721008022228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386.64029307523623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43</v>
      </c>
      <c r="H24" s="42"/>
      <c r="I24" s="58"/>
      <c r="J24" s="26">
        <v>0.2060919561617327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44</v>
      </c>
      <c r="H26" s="42"/>
      <c r="J26" s="53">
        <v>343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45</v>
      </c>
      <c r="H28" s="59"/>
      <c r="I28" s="59"/>
      <c r="J28" s="53">
        <v>184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46</v>
      </c>
      <c r="H30" s="42"/>
      <c r="J30" s="53">
        <v>481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47</v>
      </c>
      <c r="H32" s="42"/>
      <c r="J32" s="53">
        <v>-138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48</v>
      </c>
      <c r="H34" s="60"/>
      <c r="I34" s="60" t="s">
        <v>49</v>
      </c>
      <c r="J34" s="60"/>
      <c r="K34" s="23"/>
    </row>
    <row r="35" spans="1:11" ht="14" x14ac:dyDescent="0.3">
      <c r="A35" s="20"/>
      <c r="C35" s="42"/>
      <c r="G35" s="61">
        <v>8012</v>
      </c>
      <c r="H35" s="61"/>
      <c r="I35" s="61">
        <v>9197</v>
      </c>
      <c r="J35" s="61"/>
      <c r="K35" s="23"/>
    </row>
    <row r="36" spans="1:11" ht="14" x14ac:dyDescent="0.3">
      <c r="A36" s="20"/>
      <c r="C36" s="42"/>
      <c r="G36" s="62" t="s">
        <v>50</v>
      </c>
      <c r="H36" s="62" t="s">
        <v>51</v>
      </c>
      <c r="I36" s="62" t="s">
        <v>50</v>
      </c>
      <c r="J36" s="62" t="s">
        <v>51</v>
      </c>
      <c r="K36" s="23"/>
    </row>
    <row r="37" spans="1:11" ht="14" x14ac:dyDescent="0.3">
      <c r="A37" s="20"/>
      <c r="B37" s="21" t="s">
        <v>52</v>
      </c>
      <c r="C37" s="42"/>
      <c r="G37" s="63">
        <v>4111</v>
      </c>
      <c r="H37" s="63">
        <v>3901</v>
      </c>
      <c r="I37" s="63">
        <v>4713</v>
      </c>
      <c r="J37" s="63">
        <v>4484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45E48345-11CC-4004-91BA-17298318D7F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0FCA-2CA6-420F-9D5B-F54FAC58099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53</v>
      </c>
      <c r="C11" s="65">
        <v>40807</v>
      </c>
      <c r="D11" s="66"/>
      <c r="E11" s="67" t="s">
        <v>54</v>
      </c>
      <c r="F11" s="65">
        <v>12936</v>
      </c>
      <c r="G11" s="67" t="s">
        <v>55</v>
      </c>
      <c r="H11" s="66"/>
      <c r="I11" s="65">
        <v>6875</v>
      </c>
      <c r="J11" s="67" t="s">
        <v>56</v>
      </c>
      <c r="K11" s="68">
        <v>3416</v>
      </c>
    </row>
    <row r="12" spans="1:11" ht="30.75" customHeight="1" thickBot="1" x14ac:dyDescent="0.35">
      <c r="B12" s="64" t="s">
        <v>57</v>
      </c>
      <c r="C12" s="65">
        <v>2167</v>
      </c>
      <c r="D12" s="67"/>
      <c r="E12" s="67" t="s">
        <v>58</v>
      </c>
      <c r="F12" s="65">
        <v>453</v>
      </c>
      <c r="G12" s="67" t="s">
        <v>59</v>
      </c>
      <c r="H12" s="67"/>
      <c r="I12" s="65">
        <v>25</v>
      </c>
      <c r="J12" s="67" t="s">
        <v>60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61</v>
      </c>
      <c r="C14" s="71"/>
      <c r="D14" s="71"/>
      <c r="E14" s="72"/>
      <c r="G14" s="73" t="s">
        <v>62</v>
      </c>
      <c r="H14" s="74"/>
      <c r="I14" s="75">
        <f>'Datos Generales'!G16</f>
        <v>53743</v>
      </c>
      <c r="J14" s="69"/>
      <c r="K14" s="69"/>
    </row>
    <row r="16" spans="1:11" x14ac:dyDescent="0.3">
      <c r="B16" s="21" t="s">
        <v>63</v>
      </c>
      <c r="C16" s="76">
        <v>2935</v>
      </c>
    </row>
    <row r="17" spans="2:3" x14ac:dyDescent="0.3">
      <c r="B17" s="21" t="s">
        <v>64</v>
      </c>
      <c r="C17" s="76">
        <v>1805</v>
      </c>
    </row>
    <row r="18" spans="2:3" x14ac:dyDescent="0.3">
      <c r="B18" s="21" t="s">
        <v>65</v>
      </c>
      <c r="C18" s="76">
        <v>1523</v>
      </c>
    </row>
    <row r="19" spans="2:3" x14ac:dyDescent="0.3">
      <c r="B19" s="21" t="s">
        <v>66</v>
      </c>
      <c r="C19" s="76">
        <v>675</v>
      </c>
    </row>
    <row r="20" spans="2:3" x14ac:dyDescent="0.3">
      <c r="B20" s="21" t="s">
        <v>67</v>
      </c>
      <c r="C20" s="76">
        <v>578</v>
      </c>
    </row>
    <row r="21" spans="2:3" x14ac:dyDescent="0.3">
      <c r="B21" s="21" t="s">
        <v>68</v>
      </c>
      <c r="C21" s="76">
        <v>492</v>
      </c>
    </row>
    <row r="22" spans="2:3" x14ac:dyDescent="0.3">
      <c r="B22" s="21" t="s">
        <v>69</v>
      </c>
      <c r="C22" s="76">
        <v>450</v>
      </c>
    </row>
    <row r="23" spans="2:3" x14ac:dyDescent="0.3">
      <c r="B23" s="21" t="s">
        <v>70</v>
      </c>
      <c r="C23" s="76">
        <v>391</v>
      </c>
    </row>
    <row r="24" spans="2:3" x14ac:dyDescent="0.3">
      <c r="B24" s="21" t="s">
        <v>71</v>
      </c>
      <c r="C24" s="76">
        <v>364</v>
      </c>
    </row>
    <row r="25" spans="2:3" x14ac:dyDescent="0.3">
      <c r="B25" s="21" t="s">
        <v>72</v>
      </c>
      <c r="C25" s="76">
        <v>295</v>
      </c>
    </row>
    <row r="26" spans="2:3" x14ac:dyDescent="0.3">
      <c r="B26" s="21" t="s">
        <v>73</v>
      </c>
      <c r="C26" s="76">
        <v>294</v>
      </c>
    </row>
    <row r="27" spans="2:3" x14ac:dyDescent="0.3">
      <c r="B27" s="21" t="s">
        <v>74</v>
      </c>
      <c r="C27" s="76">
        <v>270</v>
      </c>
    </row>
    <row r="28" spans="2:3" x14ac:dyDescent="0.3">
      <c r="B28" s="21" t="s">
        <v>75</v>
      </c>
      <c r="C28" s="76">
        <v>230</v>
      </c>
    </row>
    <row r="29" spans="2:3" x14ac:dyDescent="0.3">
      <c r="B29" s="21" t="s">
        <v>76</v>
      </c>
      <c r="C29" s="76">
        <v>204</v>
      </c>
    </row>
    <row r="30" spans="2:3" x14ac:dyDescent="0.3">
      <c r="B30" s="21" t="s">
        <v>77</v>
      </c>
      <c r="C30" s="76">
        <v>192</v>
      </c>
    </row>
    <row r="31" spans="2:3" x14ac:dyDescent="0.3">
      <c r="B31" s="21" t="s">
        <v>78</v>
      </c>
      <c r="C31" s="76">
        <v>176</v>
      </c>
    </row>
    <row r="32" spans="2:3" x14ac:dyDescent="0.3">
      <c r="B32" s="21" t="s">
        <v>79</v>
      </c>
      <c r="C32" s="76">
        <v>175</v>
      </c>
    </row>
    <row r="33" spans="2:3" x14ac:dyDescent="0.3">
      <c r="B33" s="21" t="s">
        <v>80</v>
      </c>
      <c r="C33" s="76">
        <v>166</v>
      </c>
    </row>
    <row r="34" spans="2:3" x14ac:dyDescent="0.3">
      <c r="B34" s="21" t="s">
        <v>81</v>
      </c>
      <c r="C34" s="76">
        <v>144</v>
      </c>
    </row>
    <row r="35" spans="2:3" x14ac:dyDescent="0.3">
      <c r="B35" s="21" t="s">
        <v>82</v>
      </c>
      <c r="C35" s="76">
        <v>140</v>
      </c>
    </row>
    <row r="36" spans="2:3" x14ac:dyDescent="0.3">
      <c r="B36" s="21" t="s">
        <v>83</v>
      </c>
      <c r="C36" s="76">
        <v>109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2AD4A907-2029-4DA6-90A5-928D46469C74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17422-22C3-40BB-8452-B44FCE7EE7F6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84</v>
      </c>
      <c r="E12" s="78">
        <v>14159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85</v>
      </c>
      <c r="C14" s="79"/>
      <c r="D14" s="79"/>
      <c r="E14" s="78">
        <v>4096</v>
      </c>
    </row>
    <row r="15" spans="1:9" x14ac:dyDescent="0.3">
      <c r="A15" s="20"/>
      <c r="E15" s="78"/>
    </row>
    <row r="16" spans="1:9" x14ac:dyDescent="0.3">
      <c r="A16" s="20"/>
      <c r="B16" s="21" t="s">
        <v>86</v>
      </c>
      <c r="D16" s="80"/>
      <c r="E16" s="78">
        <v>1779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87</v>
      </c>
      <c r="D18" s="80"/>
      <c r="E18" s="78">
        <v>2317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88</v>
      </c>
      <c r="D20" s="80"/>
      <c r="E20" s="81">
        <v>0.13420991658943465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89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90</v>
      </c>
      <c r="E26" s="86"/>
      <c r="F26" s="86"/>
      <c r="G26" s="86"/>
      <c r="H26" s="87"/>
    </row>
    <row r="27" spans="1:16" ht="15.5" thickBot="1" x14ac:dyDescent="0.35">
      <c r="C27" s="52"/>
      <c r="D27" s="88" t="s">
        <v>91</v>
      </c>
      <c r="E27" s="88" t="s">
        <v>92</v>
      </c>
      <c r="F27" s="88" t="s">
        <v>93</v>
      </c>
      <c r="G27" s="88" t="s">
        <v>94</v>
      </c>
      <c r="H27" s="88" t="s">
        <v>95</v>
      </c>
    </row>
    <row r="28" spans="1:16" ht="38.25" customHeight="1" thickBot="1" x14ac:dyDescent="0.35">
      <c r="C28" s="88" t="s">
        <v>96</v>
      </c>
      <c r="D28" s="89">
        <v>807</v>
      </c>
      <c r="E28" s="89">
        <v>240</v>
      </c>
      <c r="F28" s="89">
        <v>5588</v>
      </c>
      <c r="G28" s="90">
        <v>8312</v>
      </c>
      <c r="H28" s="90">
        <f>SUM(D28:G28)</f>
        <v>14947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459FBDF-9257-4134-B411-3EE93E487EF1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DC9C-A157-453B-B52E-5A71D15AF64A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98</v>
      </c>
      <c r="D13" s="94"/>
      <c r="E13" s="95"/>
      <c r="H13" s="93" t="s">
        <v>99</v>
      </c>
      <c r="I13" s="94"/>
      <c r="J13" s="94"/>
      <c r="K13" s="95"/>
      <c r="L13" s="52"/>
      <c r="M13" s="52"/>
      <c r="N13" s="93" t="s">
        <v>100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101</v>
      </c>
      <c r="D14" s="98" t="s">
        <v>102</v>
      </c>
      <c r="E14" s="98" t="s">
        <v>103</v>
      </c>
      <c r="G14" s="99"/>
      <c r="H14" s="100" t="s">
        <v>91</v>
      </c>
      <c r="I14" s="101" t="s">
        <v>92</v>
      </c>
      <c r="J14" s="101" t="s">
        <v>93</v>
      </c>
      <c r="K14" s="102" t="s">
        <v>94</v>
      </c>
      <c r="L14" s="52"/>
      <c r="M14" s="52"/>
      <c r="N14" s="97" t="s">
        <v>104</v>
      </c>
      <c r="O14" s="103" t="s">
        <v>105</v>
      </c>
      <c r="P14" s="103" t="s">
        <v>106</v>
      </c>
      <c r="Q14" s="104" t="s">
        <v>107</v>
      </c>
      <c r="R14" s="23"/>
    </row>
    <row r="15" spans="1:18" ht="34.5" customHeight="1" x14ac:dyDescent="0.3">
      <c r="A15" s="20"/>
      <c r="B15" s="105" t="s">
        <v>96</v>
      </c>
      <c r="C15" s="106">
        <v>1551</v>
      </c>
      <c r="D15" s="107">
        <v>8746</v>
      </c>
      <c r="E15" s="108">
        <v>327</v>
      </c>
      <c r="G15" s="105" t="s">
        <v>96</v>
      </c>
      <c r="H15" s="109">
        <v>42</v>
      </c>
      <c r="I15" s="107">
        <v>134</v>
      </c>
      <c r="J15" s="107">
        <v>3634</v>
      </c>
      <c r="K15" s="110">
        <v>6814</v>
      </c>
      <c r="L15" s="111"/>
      <c r="M15" s="105" t="s">
        <v>96</v>
      </c>
      <c r="N15" s="112">
        <v>4547</v>
      </c>
      <c r="O15" s="112">
        <v>3155</v>
      </c>
      <c r="P15" s="112">
        <v>1877</v>
      </c>
      <c r="Q15" s="108">
        <v>1045</v>
      </c>
      <c r="R15" s="23"/>
    </row>
    <row r="16" spans="1:18" ht="34.5" customHeight="1" thickBot="1" x14ac:dyDescent="0.35">
      <c r="A16" s="20"/>
      <c r="B16" s="113" t="s">
        <v>108</v>
      </c>
      <c r="C16" s="114">
        <v>659</v>
      </c>
      <c r="D16" s="115">
        <v>1131</v>
      </c>
      <c r="E16" s="116">
        <v>282</v>
      </c>
      <c r="G16" s="113" t="s">
        <v>108</v>
      </c>
      <c r="H16" s="114">
        <v>12</v>
      </c>
      <c r="I16" s="115">
        <v>46</v>
      </c>
      <c r="J16" s="115">
        <v>743</v>
      </c>
      <c r="K16" s="116">
        <v>1271</v>
      </c>
      <c r="L16" s="111"/>
      <c r="M16" s="113" t="s">
        <v>108</v>
      </c>
      <c r="N16" s="115">
        <v>1884</v>
      </c>
      <c r="O16" s="115">
        <v>163</v>
      </c>
      <c r="P16" s="115">
        <v>22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D392E2D7-C87D-4DCD-B2F1-764CFB0BE3BE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7DD9B-1371-456B-879A-1408F0D11CD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109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110</v>
      </c>
      <c r="C14" s="101" t="s">
        <v>111</v>
      </c>
      <c r="D14" s="101" t="s">
        <v>112</v>
      </c>
      <c r="E14" s="101" t="s">
        <v>113</v>
      </c>
      <c r="F14" s="101" t="s">
        <v>114</v>
      </c>
      <c r="G14" s="102" t="s">
        <v>115</v>
      </c>
      <c r="H14" s="111"/>
      <c r="I14" s="23"/>
    </row>
    <row r="15" spans="1:9" ht="32.25" customHeight="1" thickBot="1" x14ac:dyDescent="0.35">
      <c r="A15" s="20"/>
      <c r="B15" s="117">
        <v>29201</v>
      </c>
      <c r="C15" s="115">
        <v>9465</v>
      </c>
      <c r="D15" s="115">
        <v>7319</v>
      </c>
      <c r="E15" s="115">
        <v>8</v>
      </c>
      <c r="F15" s="115">
        <v>61</v>
      </c>
      <c r="G15" s="116">
        <v>664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116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117</v>
      </c>
      <c r="C20" s="101" t="s">
        <v>118</v>
      </c>
      <c r="D20" s="102" t="s">
        <v>119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16664</v>
      </c>
      <c r="C21" s="115">
        <v>14098</v>
      </c>
      <c r="D21" s="116">
        <v>30762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FFE521E0-F7A0-4368-ADD8-C26A3CC6CCB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5C1C-24E9-4EBC-B77F-93B6ED222102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120</v>
      </c>
      <c r="I12" s="23"/>
    </row>
    <row r="13" spans="1:9" ht="18.75" customHeight="1" x14ac:dyDescent="0.3">
      <c r="A13" s="20"/>
      <c r="B13" s="119" t="s">
        <v>121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122</v>
      </c>
      <c r="D15" s="101" t="s">
        <v>123</v>
      </c>
      <c r="E15" s="101" t="s">
        <v>124</v>
      </c>
      <c r="F15" s="101" t="s">
        <v>125</v>
      </c>
      <c r="G15" s="120" t="s">
        <v>126</v>
      </c>
      <c r="H15" s="102" t="s">
        <v>95</v>
      </c>
      <c r="I15" s="23"/>
    </row>
    <row r="16" spans="1:9" ht="33.75" customHeight="1" x14ac:dyDescent="0.3">
      <c r="A16" s="20"/>
      <c r="B16" s="121" t="s">
        <v>127</v>
      </c>
      <c r="C16" s="122">
        <v>44</v>
      </c>
      <c r="D16" s="122">
        <v>0</v>
      </c>
      <c r="E16" s="122">
        <v>25</v>
      </c>
      <c r="F16" s="122">
        <v>9</v>
      </c>
      <c r="G16" s="123">
        <v>0</v>
      </c>
      <c r="H16" s="124">
        <v>78</v>
      </c>
      <c r="I16" s="23"/>
    </row>
    <row r="17" spans="1:9" ht="32.25" customHeight="1" thickBot="1" x14ac:dyDescent="0.35">
      <c r="A17" s="20"/>
      <c r="B17" s="125" t="s">
        <v>128</v>
      </c>
      <c r="C17" s="115">
        <v>44</v>
      </c>
      <c r="D17" s="115">
        <v>12</v>
      </c>
      <c r="E17" s="115">
        <v>73</v>
      </c>
      <c r="F17" s="115">
        <v>9</v>
      </c>
      <c r="G17" s="126">
        <v>0</v>
      </c>
      <c r="H17" s="116">
        <v>138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129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122</v>
      </c>
      <c r="D21" s="101" t="s">
        <v>130</v>
      </c>
      <c r="E21" s="101" t="s">
        <v>131</v>
      </c>
      <c r="F21" s="101" t="s">
        <v>132</v>
      </c>
      <c r="G21" s="120" t="s">
        <v>133</v>
      </c>
      <c r="H21" s="102" t="s">
        <v>95</v>
      </c>
      <c r="I21" s="23"/>
    </row>
    <row r="22" spans="1:9" ht="33.75" customHeight="1" x14ac:dyDescent="0.3">
      <c r="A22" s="20"/>
      <c r="B22" s="121" t="s">
        <v>127</v>
      </c>
      <c r="C22" s="122">
        <v>6039</v>
      </c>
      <c r="D22" s="122">
        <v>0</v>
      </c>
      <c r="E22" s="122">
        <v>2854</v>
      </c>
      <c r="F22" s="122">
        <v>106</v>
      </c>
      <c r="G22" s="123">
        <v>0</v>
      </c>
      <c r="H22" s="124">
        <v>8999</v>
      </c>
      <c r="I22" s="23"/>
    </row>
    <row r="23" spans="1:9" ht="32.25" customHeight="1" thickBot="1" x14ac:dyDescent="0.35">
      <c r="A23" s="20"/>
      <c r="B23" s="125" t="s">
        <v>128</v>
      </c>
      <c r="C23" s="115">
        <v>6687</v>
      </c>
      <c r="D23" s="115">
        <v>27416</v>
      </c>
      <c r="E23" s="115">
        <v>10686</v>
      </c>
      <c r="F23" s="115">
        <v>106</v>
      </c>
      <c r="G23" s="126">
        <v>0</v>
      </c>
      <c r="H23" s="116">
        <v>44895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E7164699-9B5B-4E9E-8E33-B95601C3F60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2025-06-02T10:28:36Z</dcterms:modified>
</cp:coreProperties>
</file>